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#,##0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6" fillId="3" borderId="1" applyAlignment="1" pivotButton="0" quotePrefix="0" xfId="0">
      <alignment horizontal="right"/>
    </xf>
    <xf numFmtId="165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165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1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Cloud kitchen — one order, all the way</t>
        </is>
      </c>
    </row>
    <row r="3">
      <c r="A3" s="3" t="inlineStr">
        <is>
          <t>Episode 5 · Cloud kitchen · learnbusinesswithj.in/episodes/cloud-kitchen/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Order value</t>
        </is>
      </c>
      <c r="B7" s="8" t="n">
        <v>450</v>
      </c>
    </row>
    <row r="8">
      <c r="A8" s="7" t="inlineStr">
        <is>
          <t>Coupon you pay for</t>
        </is>
      </c>
      <c r="B8" s="8" t="n">
        <v>50</v>
      </c>
    </row>
    <row r="9">
      <c r="A9" s="7" t="inlineStr">
        <is>
          <t>App commission</t>
        </is>
      </c>
      <c r="B9" s="9" t="n">
        <v>0.24</v>
      </c>
      <c r="C9" s="10" t="inlineStr">
        <is>
          <t>Contract screens in the episode: 14–24%</t>
        </is>
      </c>
    </row>
    <row r="10">
      <c r="A10" s="7" t="inlineStr">
        <is>
          <t>GST on the commission</t>
        </is>
      </c>
      <c r="B10" s="9" t="n">
        <v>0.18</v>
      </c>
    </row>
    <row r="11">
      <c r="A11" s="7" t="inlineStr">
        <is>
          <t>Payment fee per order</t>
        </is>
      </c>
      <c r="B11" s="8" t="n">
        <v>8</v>
      </c>
    </row>
    <row r="12">
      <c r="A12" s="7" t="inlineStr">
        <is>
          <t>Ads, as % of the order</t>
        </is>
      </c>
      <c r="B12" s="9" t="n">
        <v>0.06</v>
      </c>
      <c r="C12" s="10" t="inlineStr">
        <is>
          <t>Restaurants report 5–8% (Business Standard)</t>
        </is>
      </c>
    </row>
    <row r="13">
      <c r="A13" s="7" t="inlineStr">
        <is>
          <t>Food cost</t>
        </is>
      </c>
      <c r="B13" s="8" t="n">
        <v>150</v>
      </c>
      <c r="C13" s="10" t="inlineStr">
        <is>
          <t>Business Standard: 30–35% of the order</t>
        </is>
      </c>
    </row>
    <row r="14">
      <c r="A14" s="7" t="inlineStr">
        <is>
          <t>Box and bag</t>
        </is>
      </c>
      <c r="B14" s="8" t="n">
        <v>25</v>
      </c>
    </row>
    <row r="15">
      <c r="A15" s="7" t="inlineStr">
        <is>
          <t>Orders a day</t>
        </is>
      </c>
      <c r="B15" s="11" t="n">
        <v>37</v>
      </c>
    </row>
    <row r="16">
      <c r="A16" s="7" t="inlineStr">
        <is>
          <t>Days open a month</t>
        </is>
      </c>
      <c r="B16" s="11" t="n">
        <v>30</v>
      </c>
    </row>
    <row r="17">
      <c r="A17" s="7" t="inlineStr">
        <is>
          <t>Rent + salaries + gas + power a month</t>
        </is>
      </c>
      <c r="B17" s="8" t="n">
        <v>160000</v>
      </c>
      <c r="C17" s="10" t="inlineStr">
        <is>
          <t>The Delhi owner in the episode: about ₹1.6 lakh</t>
        </is>
      </c>
    </row>
    <row r="18">
      <c r="A18" s="5" t="inlineStr">
        <is>
          <t>ONE ORDER</t>
        </is>
      </c>
      <c r="B18" s="6" t="n"/>
      <c r="C18" s="6" t="n"/>
    </row>
    <row r="19">
      <c r="A19" s="7" t="inlineStr">
        <is>
          <t>Commission</t>
        </is>
      </c>
      <c r="B19" s="12">
        <f>B7*B9</f>
        <v/>
      </c>
    </row>
    <row r="20">
      <c r="A20" s="7" t="inlineStr">
        <is>
          <t>GST on commission</t>
        </is>
      </c>
      <c r="B20" s="12">
        <f>B19*B10</f>
        <v/>
      </c>
    </row>
    <row r="21">
      <c r="A21" s="7" t="inlineStr">
        <is>
          <t>Ads</t>
        </is>
      </c>
      <c r="B21" s="12">
        <f>B7*B12</f>
        <v/>
      </c>
    </row>
    <row r="22">
      <c r="A22" s="7" t="inlineStr">
        <is>
          <t>App pays you</t>
        </is>
      </c>
      <c r="B22" s="12">
        <f>B7-B8-B19-B20-B11-B21</f>
        <v/>
      </c>
    </row>
    <row r="23">
      <c r="A23" s="7" t="inlineStr">
        <is>
          <t>Share of the order gone to the app</t>
        </is>
      </c>
      <c r="B23" s="13">
        <f>1-B22/B7</f>
        <v/>
      </c>
    </row>
    <row r="24">
      <c r="A24" s="14" t="inlineStr">
        <is>
          <t>Left per order (before fixed costs)</t>
        </is>
      </c>
      <c r="B24" s="15">
        <f>B22-B13-B14</f>
        <v/>
      </c>
    </row>
    <row r="25">
      <c r="A25" s="5" t="inlineStr">
        <is>
          <t>THE MONTH</t>
        </is>
      </c>
      <c r="B25" s="6" t="n"/>
      <c r="C25" s="6" t="n"/>
    </row>
    <row r="26">
      <c r="A26" s="7" t="inlineStr">
        <is>
          <t>Left from orders a month</t>
        </is>
      </c>
      <c r="B26" s="12">
        <f>B24*B15*B16</f>
        <v/>
      </c>
    </row>
    <row r="27">
      <c r="A27" s="14" t="inlineStr">
        <is>
          <t>Profit after fixed costs</t>
        </is>
      </c>
      <c r="B27" s="15">
        <f>B26-B17</f>
        <v/>
      </c>
    </row>
    <row r="28">
      <c r="A28" s="14" t="inlineStr">
        <is>
          <t>Break-even orders a day</t>
        </is>
      </c>
      <c r="B28" s="16">
        <f>IF(B24&gt;0,B17/(B24*B16),"never")</f>
        <v/>
      </c>
    </row>
    <row r="30" ht="28" customHeight="1">
      <c r="A30" s="17" t="inlineStr">
        <is>
          <t>Illustration built from the numbers in the episode. Not financial, legal or tax advice. Fees, duties and rules change — check current terms.</t>
        </is>
      </c>
    </row>
    <row r="31" ht="28" customHeight="1">
      <c r="A31" s="17" t="inlineStr">
        <is>
          <t>J is a made-up character. Every source is listed on the episode page and in the YouTube description.</t>
        </is>
      </c>
    </row>
  </sheetData>
  <mergeCells count="2">
    <mergeCell ref="A31:C31"/>
    <mergeCell ref="A30:C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